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3\SERVIÇOS\EMERGENCIAL\SEI-080007.026318.2023 APOIO ASSISTECIAL\"/>
    </mc:Choice>
  </mc:AlternateContent>
  <bookViews>
    <workbookView xWindow="0" yWindow="0" windowWidth="4080" windowHeight="8340"/>
  </bookViews>
  <sheets>
    <sheet name="LOTE 0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13" i="1"/>
  <c r="G12" i="1"/>
  <c r="G11" i="1"/>
  <c r="G10" i="1"/>
  <c r="G9" i="1"/>
  <c r="G8" i="1"/>
  <c r="H15" i="1"/>
  <c r="H11" i="1"/>
  <c r="H12" i="1"/>
  <c r="H8" i="1"/>
  <c r="H10" i="1"/>
  <c r="H9" i="1"/>
  <c r="G22" i="1" l="1"/>
  <c r="H22" i="1"/>
  <c r="H13" i="1"/>
  <c r="H17" i="1"/>
  <c r="H14" i="1"/>
  <c r="G15" i="1"/>
  <c r="G16" i="1"/>
  <c r="H16" i="1" s="1"/>
  <c r="G17" i="1"/>
  <c r="G18" i="1"/>
  <c r="H18" i="1" s="1"/>
  <c r="G19" i="1"/>
  <c r="H19" i="1" s="1"/>
  <c r="G20" i="1"/>
  <c r="H20" i="1" s="1"/>
  <c r="G21" i="1"/>
  <c r="H21" i="1" s="1"/>
  <c r="H23" i="1" l="1"/>
</calcChain>
</file>

<file path=xl/sharedStrings.xml><?xml version="1.0" encoding="utf-8"?>
<sst xmlns="http://schemas.openxmlformats.org/spreadsheetml/2006/main" count="256" uniqueCount="149">
  <si>
    <t>UNIDADE</t>
  </si>
  <si>
    <t xml:space="preserve">FUNÇÃO </t>
  </si>
  <si>
    <t xml:space="preserve">CUSTO TOTAL </t>
  </si>
  <si>
    <t>POSTO</t>
  </si>
  <si>
    <t xml:space="preserve">QTDE. </t>
  </si>
  <si>
    <t>VALOR UNITÁRIO PROPOSTO</t>
  </si>
  <si>
    <t xml:space="preserve">VALOR MENSAL TOTAL </t>
  </si>
  <si>
    <t xml:space="preserve">VALOR GLOBAL TOTAL </t>
  </si>
  <si>
    <t>LOTE 01</t>
  </si>
  <si>
    <t>TEA</t>
  </si>
  <si>
    <t>APOIO ADM NIVEL MÉDIO I</t>
  </si>
  <si>
    <t>APOIO ADM NIVEL MÉDIO III</t>
  </si>
  <si>
    <t>ASSISTENTE SOCIAL 30H</t>
  </si>
  <si>
    <t>FONOAUDIÓLOGO 30H</t>
  </si>
  <si>
    <t>PSICOLOGO 30H</t>
  </si>
  <si>
    <t>NEUROPSICOLOGO 30H</t>
  </si>
  <si>
    <t>TERAPEUTA OCUPACIONAL</t>
  </si>
  <si>
    <t>NUTRICIONISTA</t>
  </si>
  <si>
    <t>MÉDICO NEUROPEDIATRA</t>
  </si>
  <si>
    <t>MÉDICO NEUROLOGISTA</t>
  </si>
  <si>
    <t>MÉDICO OTORRINOLARINGOLOGISTA 12 H</t>
  </si>
  <si>
    <t>MÉDICO PSQUIATRA 16H</t>
  </si>
  <si>
    <t>MÉDICO ANESTESISTA 12H</t>
  </si>
  <si>
    <t>TÉCNICO DE ENFERMAGEM</t>
  </si>
  <si>
    <t>FISIOTERAPÊUTA</t>
  </si>
  <si>
    <t>40H</t>
  </si>
  <si>
    <t>30H</t>
  </si>
  <si>
    <t>24H</t>
  </si>
  <si>
    <t>12H</t>
  </si>
  <si>
    <t>16H</t>
  </si>
  <si>
    <t>PROCESSO SEI-080002/026318/2023</t>
  </si>
  <si>
    <t>COMPOSIÇÃO DE CUSTOS E FORMAÇÃO DE PREÇOS RESUMIDO</t>
  </si>
  <si>
    <t>(Elaborar uma planilha para cada lote participante)</t>
  </si>
  <si>
    <t>CARGO</t>
  </si>
  <si>
    <t>QTDE.</t>
  </si>
  <si>
    <t>(A)</t>
  </si>
  <si>
    <t>VALOR</t>
  </si>
  <si>
    <t>UNITÁRIO PROPOSTO</t>
  </si>
  <si>
    <t>(B)</t>
  </si>
  <si>
    <t>VALOR MENSAL</t>
  </si>
  <si>
    <t>TOTAL</t>
  </si>
  <si>
    <t>(C) = (A x B)</t>
  </si>
  <si>
    <t>GLOBAL TOTAL</t>
  </si>
  <si>
    <t>(D) = (meses x C)</t>
  </si>
  <si>
    <t>R$</t>
  </si>
  <si>
    <t>R$ -</t>
  </si>
  <si>
    <t>TOTAL GLOBAL</t>
  </si>
  <si>
    <t>MODELO PARA A CONSOLIDAÇÃO E APRESENTAÇÃO DE PROPOSTAS</t>
  </si>
  <si>
    <t>PLANILHA DE CUSTOS E FORMAÇÃO DE PREÇOS</t>
  </si>
  <si>
    <t>N°do Processo:</t>
  </si>
  <si>
    <t>DISCRIMINAÇÃO DOS SERVIÇOS (DADOS REFERENTES À CONTRATAÇÃO)</t>
  </si>
  <si>
    <t>A</t>
  </si>
  <si>
    <t>Data de apresentação da proposta (dia/mês/ano):</t>
  </si>
  <si>
    <t>B</t>
  </si>
  <si>
    <t>Município/UF</t>
  </si>
  <si>
    <t>C</t>
  </si>
  <si>
    <t>Ano do Acordo, Convenção ou Dissídio Coletivo:</t>
  </si>
  <si>
    <t>D</t>
  </si>
  <si>
    <t>Número de meses de execução contratual:</t>
  </si>
  <si>
    <t>Dados para composição dos custos referentes a mão de obra</t>
  </si>
  <si>
    <t>Salário Normativo</t>
  </si>
  <si>
    <t>Classificação Brasileira de Ocupações (CBO)</t>
  </si>
  <si>
    <t>Posto de Trabalho</t>
  </si>
  <si>
    <t>Auxílio alimentação da Categoria Profissional</t>
  </si>
  <si>
    <t>Estimativa de dias trabalhados no mês</t>
  </si>
  <si>
    <t>Data base da categoria (dia/mês/ano)</t>
  </si>
  <si>
    <t>Nº de registro do Acordo, Convenção Ou Dissídio Coletivo</t>
  </si>
  <si>
    <t>Módulo 1 - Composição da Remuneração</t>
  </si>
  <si>
    <t>Composição da Remuneração</t>
  </si>
  <si>
    <t>Valor (R$)</t>
  </si>
  <si>
    <t>Salário-Base</t>
  </si>
  <si>
    <t>Adicional de Periculosidade</t>
  </si>
  <si>
    <t>Adicional de Insalubridade</t>
  </si>
  <si>
    <t>Adicional Noturno</t>
  </si>
  <si>
    <t>E</t>
  </si>
  <si>
    <t>Adicional de Hora Noturna Reduzida</t>
  </si>
  <si>
    <t>G</t>
  </si>
  <si>
    <t>Outros (especificar)</t>
  </si>
  <si>
    <t>Total</t>
  </si>
  <si>
    <t>Módulo 2 - Encargos e Benefícios Anuais, Mensais e Diários</t>
  </si>
  <si>
    <t>Submódulo 2.1 - 13º (décimo terceiro) Salário, Férias e Adicional de Férias</t>
  </si>
  <si>
    <t>2.1</t>
  </si>
  <si>
    <t>13º (décimo terceiro) Salário, Férias e Adicional de Férias</t>
  </si>
  <si>
    <t>Percentual (%)</t>
  </si>
  <si>
    <t>13º (décimo terceiro) Salário</t>
  </si>
  <si>
    <t>Férias e Adicional de Férias</t>
  </si>
  <si>
    <t>Submódulo 2.2 - Encargos Previdenciários (GPS), Fundo de Garantia por Tempo de Serviço (FGTS) e outras contribuições.</t>
  </si>
  <si>
    <t>2.2</t>
  </si>
  <si>
    <t>GPS, FGTS e outras contribuições</t>
  </si>
  <si>
    <t>INSS</t>
  </si>
  <si>
    <t>Salário Educação</t>
  </si>
  <si>
    <t>Seguro Acidente de Trabalho (SAT = RAT X FAP)</t>
  </si>
  <si>
    <t>SESC ou SESI</t>
  </si>
  <si>
    <t>SENAI - SENAC</t>
  </si>
  <si>
    <t>F</t>
  </si>
  <si>
    <t>SEBRAE</t>
  </si>
  <si>
    <t>INCRA</t>
  </si>
  <si>
    <t>H</t>
  </si>
  <si>
    <t>FGTS</t>
  </si>
  <si>
    <t>Submódulo 2.3 - Benefícios Mensais e Diários.</t>
  </si>
  <si>
    <t>2.3</t>
  </si>
  <si>
    <t>Benefícios Mensais e Diários</t>
  </si>
  <si>
    <t>Transporte</t>
  </si>
  <si>
    <t>Auxílio-Refeição/Alimentação</t>
  </si>
  <si>
    <t>Benefício xxx</t>
  </si>
  <si>
    <t>Quadro-Resumo do Módulo 2 - Encargos e Benefícios anuais, mensais e diários</t>
  </si>
  <si>
    <t>Encargos e Benefícios Anuais, Mensais e Diários</t>
  </si>
  <si>
    <t>Módulo 3 - Provisão para Rescisão</t>
  </si>
  <si>
    <t>Provisão para Rescisão</t>
  </si>
  <si>
    <t>Aviso Prévio Indenizado</t>
  </si>
  <si>
    <t>Incidência do FGTS sobre o Aviso Prévio Indenizado</t>
  </si>
  <si>
    <t>Multa do FGTS e contribuição social sobre o Aviso Prévio Indenizado</t>
  </si>
  <si>
    <t>Aviso Prévio Trabalhado</t>
  </si>
  <si>
    <t>Incidência dos encargos do submódulo 2.2 sobre o Aviso Prévio Trabalhado</t>
  </si>
  <si>
    <t>Multa do FGTS e contribuição social sobre o Aviso Prévio Trabalhado</t>
  </si>
  <si>
    <t>Módulo 4 - Custo de Reposição do Profissional Ausente</t>
  </si>
  <si>
    <t>Submódulo 4.1 - Ausências Legais</t>
  </si>
  <si>
    <t>4.1</t>
  </si>
  <si>
    <t>Ausências Legais</t>
  </si>
  <si>
    <t>Substituto na cobertura de Férias</t>
  </si>
  <si>
    <t>Substituto na cobertura de Ausências Legais</t>
  </si>
  <si>
    <t>Substituto na cobertura de Licença-Paternidade</t>
  </si>
  <si>
    <t>Substituto na cobertura de Ausência por acidente de trabalho</t>
  </si>
  <si>
    <t>Substituto na cobertura de Afastamento Maternidade</t>
  </si>
  <si>
    <t>Substituto na cobertura de Outras Ausências (especificar)</t>
  </si>
  <si>
    <t>Submódulo 4.2 - Intrajornada</t>
  </si>
  <si>
    <t>4.2</t>
  </si>
  <si>
    <t>Intrajornada</t>
  </si>
  <si>
    <t>Intervalo para repouso e alimentação</t>
  </si>
  <si>
    <t>Quadro-Resumo do Módulo 4 - Custo de Reposição do Profissional Ausente</t>
  </si>
  <si>
    <t>Custo de Reposição do Profissional Ausente</t>
  </si>
  <si>
    <t>Módulo 5 - Insumos Diversos</t>
  </si>
  <si>
    <t>Insumos Diversos</t>
  </si>
  <si>
    <t>Uniformes</t>
  </si>
  <si>
    <t>Materiais</t>
  </si>
  <si>
    <t>Equipamentos</t>
  </si>
  <si>
    <t>Módulo 6 - Custos Indiretos, Tributos e Lucro</t>
  </si>
  <si>
    <t>Custos Indiretos, Tributos e Lucro</t>
  </si>
  <si>
    <t>Custos Indiretos</t>
  </si>
  <si>
    <t>Lucro</t>
  </si>
  <si>
    <t>Tributos</t>
  </si>
  <si>
    <t>C.1. Tributos Federais (especificar)</t>
  </si>
  <si>
    <t>C.2. Tributos Estaduais (especificar)</t>
  </si>
  <si>
    <t>C.3. Tributos Municipais (especificar)</t>
  </si>
  <si>
    <t>2. QUADRO-RESUMO DO CUSTO POR EMPREGADO</t>
  </si>
  <si>
    <t>Mão de obra vinculada à execução contratual (valor por empregado)</t>
  </si>
  <si>
    <t>Subtotal (A + B +C+ D+E)</t>
  </si>
  <si>
    <t>Módulo 6 – Custos Indiretos, Tributos e Lucro</t>
  </si>
  <si>
    <t>Valor Total por Empregado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</si>
</sst>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3"/>
      <color rgb="FF000000"/>
      <name val="TimesNewRoman"/>
    </font>
    <font>
      <sz val="14"/>
      <color rgb="FF000000"/>
      <name val="Times New Roman"/>
      <family val="1"/>
    </font>
    <font>
      <sz val="12"/>
      <color rgb="FF000000"/>
      <name val="Times New Roman"/>
      <family val="1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2"/>
      <color rgb="FF000000"/>
      <name val="Calibri"/>
      <family val="2"/>
    </font>
    <font>
      <b/>
      <sz val="10"/>
      <color rgb="FFFFFFFF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/>
      <bottom style="medium">
        <color rgb="FF333333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9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44" fontId="5" fillId="2" borderId="1" xfId="1" applyFont="1" applyFill="1" applyBorder="1" applyAlignment="1">
      <alignment horizontal="center" vertical="center"/>
    </xf>
    <xf numFmtId="44" fontId="5" fillId="2" borderId="13" xfId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left" vertical="center"/>
    </xf>
    <xf numFmtId="0" fontId="5" fillId="2" borderId="22" xfId="0" applyFont="1" applyFill="1" applyBorder="1" applyAlignment="1">
      <alignment horizontal="center" vertical="center"/>
    </xf>
    <xf numFmtId="44" fontId="5" fillId="2" borderId="22" xfId="1" applyFont="1" applyFill="1" applyBorder="1" applyAlignment="1">
      <alignment horizontal="center" vertical="center"/>
    </xf>
    <xf numFmtId="44" fontId="5" fillId="2" borderId="23" xfId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 wrapText="1"/>
    </xf>
    <xf numFmtId="0" fontId="5" fillId="2" borderId="24" xfId="0" applyFont="1" applyFill="1" applyBorder="1" applyAlignment="1">
      <alignment horizontal="left" vertical="center" wrapText="1"/>
    </xf>
    <xf numFmtId="0" fontId="5" fillId="2" borderId="25" xfId="0" applyFont="1" applyFill="1" applyBorder="1" applyAlignment="1">
      <alignment horizontal="center" vertical="center"/>
    </xf>
    <xf numFmtId="44" fontId="5" fillId="2" borderId="25" xfId="1" applyFont="1" applyFill="1" applyBorder="1" applyAlignment="1">
      <alignment horizontal="center" vertical="center"/>
    </xf>
    <xf numFmtId="44" fontId="5" fillId="2" borderId="26" xfId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3" borderId="31" xfId="0" applyFont="1" applyFill="1" applyBorder="1" applyAlignment="1">
      <alignment horizontal="center" vertical="center" wrapText="1"/>
    </xf>
    <xf numFmtId="0" fontId="10" fillId="3" borderId="32" xfId="0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33" xfId="0" applyFont="1" applyBorder="1" applyAlignment="1">
      <alignment vertical="center" wrapText="1"/>
    </xf>
    <xf numFmtId="0" fontId="8" fillId="0" borderId="34" xfId="0" applyFont="1" applyBorder="1" applyAlignment="1">
      <alignment vertical="center" wrapText="1"/>
    </xf>
    <xf numFmtId="0" fontId="11" fillId="0" borderId="34" xfId="0" applyFont="1" applyBorder="1" applyAlignment="1">
      <alignment vertical="center" wrapText="1"/>
    </xf>
    <xf numFmtId="0" fontId="8" fillId="0" borderId="35" xfId="0" applyFont="1" applyBorder="1" applyAlignment="1">
      <alignment vertical="center" wrapText="1"/>
    </xf>
    <xf numFmtId="0" fontId="8" fillId="0" borderId="36" xfId="0" applyFont="1" applyBorder="1" applyAlignment="1">
      <alignment vertical="center" wrapText="1"/>
    </xf>
    <xf numFmtId="0" fontId="11" fillId="0" borderId="36" xfId="0" applyFont="1" applyBorder="1" applyAlignment="1">
      <alignment vertical="center" wrapText="1"/>
    </xf>
    <xf numFmtId="0" fontId="11" fillId="0" borderId="35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11" fillId="0" borderId="35" xfId="0" applyFont="1" applyBorder="1"/>
    <xf numFmtId="0" fontId="8" fillId="0" borderId="36" xfId="0" applyFont="1" applyBorder="1"/>
    <xf numFmtId="0" fontId="11" fillId="0" borderId="33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36" xfId="0" applyFont="1" applyBorder="1" applyAlignment="1">
      <alignment horizontal="center"/>
    </xf>
    <xf numFmtId="10" fontId="11" fillId="0" borderId="36" xfId="0" applyNumberFormat="1" applyFont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10" fontId="10" fillId="0" borderId="36" xfId="0" applyNumberFormat="1" applyFont="1" applyBorder="1" applyAlignment="1">
      <alignment horizontal="center" vertical="center" wrapText="1"/>
    </xf>
    <xf numFmtId="0" fontId="11" fillId="0" borderId="36" xfId="0" applyFont="1" applyBorder="1" applyAlignment="1">
      <alignment horizontal="justify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34" xfId="0" applyFont="1" applyBorder="1"/>
    <xf numFmtId="0" fontId="8" fillId="0" borderId="36" xfId="0" applyFont="1" applyBorder="1" applyAlignment="1">
      <alignment horizontal="left" vertical="center" wrapText="1"/>
    </xf>
    <xf numFmtId="0" fontId="8" fillId="0" borderId="40" xfId="0" applyFont="1" applyBorder="1" applyAlignment="1">
      <alignment horizontal="right" vertical="center" wrapText="1"/>
    </xf>
    <xf numFmtId="0" fontId="8" fillId="0" borderId="41" xfId="0" applyFont="1" applyBorder="1" applyAlignment="1">
      <alignment horizontal="right" vertical="center" wrapText="1"/>
    </xf>
    <xf numFmtId="0" fontId="8" fillId="0" borderId="33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1" fillId="0" borderId="37" xfId="0" applyFont="1" applyBorder="1" applyAlignment="1">
      <alignment vertical="center" wrapText="1"/>
    </xf>
    <xf numFmtId="0" fontId="11" fillId="0" borderId="34" xfId="0" applyFont="1" applyBorder="1" applyAlignment="1">
      <alignment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/>
    </xf>
    <xf numFmtId="0" fontId="11" fillId="0" borderId="37" xfId="0" applyFont="1" applyBorder="1" applyAlignment="1">
      <alignment horizontal="left" vertical="center" wrapText="1"/>
    </xf>
    <xf numFmtId="0" fontId="11" fillId="0" borderId="34" xfId="0" applyFont="1" applyBorder="1" applyAlignment="1">
      <alignment horizontal="left" vertical="center" wrapText="1"/>
    </xf>
    <xf numFmtId="0" fontId="10" fillId="5" borderId="0" xfId="0" applyFont="1" applyFill="1" applyAlignment="1">
      <alignment horizontal="center" vertical="center"/>
    </xf>
    <xf numFmtId="0" fontId="10" fillId="0" borderId="37" xfId="0" applyFont="1" applyBorder="1" applyAlignment="1">
      <alignment horizontal="left" vertical="center" wrapText="1"/>
    </xf>
    <xf numFmtId="0" fontId="10" fillId="0" borderId="38" xfId="0" applyFont="1" applyBorder="1" applyAlignment="1">
      <alignment horizontal="left" vertical="center" wrapText="1"/>
    </xf>
    <xf numFmtId="0" fontId="10" fillId="0" borderId="34" xfId="0" applyFont="1" applyBorder="1" applyAlignment="1">
      <alignment horizontal="left" vertical="center" wrapText="1"/>
    </xf>
    <xf numFmtId="0" fontId="10" fillId="5" borderId="0" xfId="0" applyFont="1" applyFill="1" applyAlignment="1">
      <alignment horizontal="center" vertical="center" wrapText="1"/>
    </xf>
    <xf numFmtId="0" fontId="11" fillId="0" borderId="37" xfId="0" applyFont="1" applyBorder="1" applyAlignment="1">
      <alignment horizontal="left"/>
    </xf>
    <xf numFmtId="0" fontId="11" fillId="0" borderId="34" xfId="0" applyFont="1" applyBorder="1" applyAlignment="1">
      <alignment horizontal="left"/>
    </xf>
    <xf numFmtId="0" fontId="11" fillId="0" borderId="37" xfId="0" applyFont="1" applyBorder="1" applyAlignment="1">
      <alignment horizontal="left" wrapText="1"/>
    </xf>
    <xf numFmtId="0" fontId="11" fillId="0" borderId="34" xfId="0" applyFont="1" applyBorder="1" applyAlignment="1">
      <alignment horizontal="left" wrapText="1"/>
    </xf>
    <xf numFmtId="0" fontId="13" fillId="4" borderId="39" xfId="0" applyFont="1" applyFill="1" applyBorder="1" applyAlignment="1">
      <alignment horizontal="center" vertical="center" wrapText="1"/>
    </xf>
    <xf numFmtId="0" fontId="10" fillId="3" borderId="29" xfId="0" applyFont="1" applyFill="1" applyBorder="1" applyAlignment="1">
      <alignment horizontal="center" vertical="center" wrapText="1"/>
    </xf>
    <xf numFmtId="0" fontId="10" fillId="3" borderId="30" xfId="0" applyFont="1" applyFill="1" applyBorder="1" applyAlignment="1">
      <alignment horizontal="center" vertical="center" wrapText="1"/>
    </xf>
    <xf numFmtId="0" fontId="10" fillId="3" borderId="35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/>
    </xf>
    <xf numFmtId="0" fontId="10" fillId="0" borderId="37" xfId="0" applyFont="1" applyBorder="1" applyAlignment="1">
      <alignment horizontal="left"/>
    </xf>
    <xf numFmtId="0" fontId="10" fillId="0" borderId="38" xfId="0" applyFont="1" applyBorder="1" applyAlignment="1">
      <alignment horizontal="left"/>
    </xf>
    <xf numFmtId="0" fontId="10" fillId="0" borderId="34" xfId="0" applyFont="1" applyBorder="1" applyAlignment="1">
      <alignment horizontal="left"/>
    </xf>
    <xf numFmtId="0" fontId="10" fillId="0" borderId="39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44" fontId="2" fillId="0" borderId="14" xfId="1" applyFont="1" applyBorder="1" applyAlignment="1">
      <alignment horizontal="center" vertical="center"/>
    </xf>
    <xf numFmtId="44" fontId="2" fillId="0" borderId="0" xfId="1" applyFont="1" applyBorder="1" applyAlignment="1">
      <alignment horizontal="center" vertical="center"/>
    </xf>
    <xf numFmtId="44" fontId="2" fillId="0" borderId="5" xfId="1" applyFont="1" applyBorder="1" applyAlignment="1">
      <alignment horizontal="center" vertical="center"/>
    </xf>
    <xf numFmtId="44" fontId="2" fillId="0" borderId="6" xfId="1" applyFont="1" applyBorder="1" applyAlignment="1">
      <alignment horizontal="center" vertical="center"/>
    </xf>
    <xf numFmtId="44" fontId="2" fillId="0" borderId="27" xfId="1" applyFont="1" applyBorder="1" applyAlignment="1">
      <alignment horizontal="center" vertical="center"/>
    </xf>
    <xf numFmtId="44" fontId="2" fillId="0" borderId="28" xfId="1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</xdr:colOff>
      <xdr:row>1</xdr:row>
      <xdr:rowOff>38101</xdr:rowOff>
    </xdr:from>
    <xdr:ext cx="962026" cy="321468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2425" y="238126"/>
          <a:ext cx="962026" cy="32146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91"/>
  <sheetViews>
    <sheetView tabSelected="1" topLeftCell="A37" workbookViewId="0">
      <selection activeCell="K21" sqref="K21"/>
    </sheetView>
  </sheetViews>
  <sheetFormatPr defaultRowHeight="15"/>
  <cols>
    <col min="1" max="1" width="5.140625" customWidth="1"/>
    <col min="2" max="2" width="24" customWidth="1"/>
    <col min="3" max="3" width="33.7109375" customWidth="1"/>
    <col min="4" max="4" width="29.42578125" customWidth="1"/>
    <col min="5" max="5" width="10.140625" customWidth="1"/>
    <col min="6" max="6" width="21.7109375" customWidth="1"/>
    <col min="7" max="7" width="17.85546875" customWidth="1"/>
    <col min="8" max="8" width="20.7109375" customWidth="1"/>
  </cols>
  <sheetData>
    <row r="1" spans="2:8" ht="15.75" thickBot="1"/>
    <row r="2" spans="2:8" ht="15" customHeight="1">
      <c r="B2" s="81" t="s">
        <v>30</v>
      </c>
      <c r="C2" s="82"/>
      <c r="D2" s="82"/>
      <c r="E2" s="82"/>
      <c r="F2" s="82"/>
      <c r="G2" s="82"/>
      <c r="H2" s="83"/>
    </row>
    <row r="3" spans="2:8" ht="15.75" customHeight="1" thickBot="1">
      <c r="B3" s="84"/>
      <c r="C3" s="85"/>
      <c r="D3" s="85"/>
      <c r="E3" s="85"/>
      <c r="F3" s="85"/>
      <c r="G3" s="85"/>
      <c r="H3" s="86"/>
    </row>
    <row r="5" spans="2:8" ht="15.75" thickBot="1"/>
    <row r="6" spans="2:8" ht="16.5" thickBot="1">
      <c r="B6" s="87" t="s">
        <v>8</v>
      </c>
      <c r="C6" s="88"/>
      <c r="D6" s="88"/>
      <c r="E6" s="88"/>
      <c r="F6" s="88"/>
      <c r="G6" s="88"/>
      <c r="H6" s="89"/>
    </row>
    <row r="7" spans="2:8" ht="40.5" customHeight="1" thickBot="1">
      <c r="B7" s="4" t="s">
        <v>0</v>
      </c>
      <c r="C7" s="5" t="s">
        <v>1</v>
      </c>
      <c r="D7" s="6" t="s">
        <v>3</v>
      </c>
      <c r="E7" s="6" t="s">
        <v>4</v>
      </c>
      <c r="F7" s="7" t="s">
        <v>5</v>
      </c>
      <c r="G7" s="7" t="s">
        <v>6</v>
      </c>
      <c r="H7" s="8" t="s">
        <v>7</v>
      </c>
    </row>
    <row r="8" spans="2:8">
      <c r="B8" s="90" t="s">
        <v>9</v>
      </c>
      <c r="C8" s="9" t="s">
        <v>10</v>
      </c>
      <c r="D8" s="10" t="s">
        <v>25</v>
      </c>
      <c r="E8" s="10">
        <v>4</v>
      </c>
      <c r="F8" s="11"/>
      <c r="G8" s="11">
        <f>E8*F8</f>
        <v>0</v>
      </c>
      <c r="H8" s="12">
        <f>12*G8</f>
        <v>0</v>
      </c>
    </row>
    <row r="9" spans="2:8">
      <c r="B9" s="91"/>
      <c r="C9" s="13" t="s">
        <v>11</v>
      </c>
      <c r="D9" s="1" t="s">
        <v>25</v>
      </c>
      <c r="E9" s="1">
        <v>3</v>
      </c>
      <c r="F9" s="2"/>
      <c r="G9" s="2">
        <f>E9*F9</f>
        <v>0</v>
      </c>
      <c r="H9" s="3">
        <f>12*G9</f>
        <v>0</v>
      </c>
    </row>
    <row r="10" spans="2:8">
      <c r="B10" s="91"/>
      <c r="C10" s="13" t="s">
        <v>12</v>
      </c>
      <c r="D10" s="1" t="s">
        <v>26</v>
      </c>
      <c r="E10" s="1">
        <v>2</v>
      </c>
      <c r="F10" s="2"/>
      <c r="G10" s="2">
        <f>E10*F10</f>
        <v>0</v>
      </c>
      <c r="H10" s="3">
        <f>12*G10</f>
        <v>0</v>
      </c>
    </row>
    <row r="11" spans="2:8">
      <c r="B11" s="91"/>
      <c r="C11" s="13" t="s">
        <v>24</v>
      </c>
      <c r="D11" s="1" t="s">
        <v>26</v>
      </c>
      <c r="E11" s="1">
        <v>2</v>
      </c>
      <c r="F11" s="2"/>
      <c r="G11" s="2">
        <f>E11*F11</f>
        <v>0</v>
      </c>
      <c r="H11" s="3">
        <f>12*G11</f>
        <v>0</v>
      </c>
    </row>
    <row r="12" spans="2:8">
      <c r="B12" s="91"/>
      <c r="C12" s="13" t="s">
        <v>13</v>
      </c>
      <c r="D12" s="1" t="s">
        <v>26</v>
      </c>
      <c r="E12" s="1">
        <v>2</v>
      </c>
      <c r="F12" s="2"/>
      <c r="G12" s="2">
        <f>E12*F12</f>
        <v>0</v>
      </c>
      <c r="H12" s="3">
        <f>12*G12</f>
        <v>0</v>
      </c>
    </row>
    <row r="13" spans="2:8">
      <c r="B13" s="91"/>
      <c r="C13" s="14" t="s">
        <v>14</v>
      </c>
      <c r="D13" s="1" t="s">
        <v>26</v>
      </c>
      <c r="E13" s="1">
        <v>2</v>
      </c>
      <c r="F13" s="2"/>
      <c r="G13" s="2">
        <f>E13*F13</f>
        <v>0</v>
      </c>
      <c r="H13" s="3">
        <f t="shared" ref="H8:H21" si="0">12*G13</f>
        <v>0</v>
      </c>
    </row>
    <row r="14" spans="2:8">
      <c r="B14" s="91"/>
      <c r="C14" s="14" t="s">
        <v>15</v>
      </c>
      <c r="D14" s="1" t="s">
        <v>26</v>
      </c>
      <c r="E14" s="1">
        <v>2</v>
      </c>
      <c r="F14" s="2"/>
      <c r="G14" s="2">
        <f>E14*F14</f>
        <v>0</v>
      </c>
      <c r="H14" s="3">
        <f t="shared" si="0"/>
        <v>0</v>
      </c>
    </row>
    <row r="15" spans="2:8">
      <c r="B15" s="91"/>
      <c r="C15" s="14" t="s">
        <v>16</v>
      </c>
      <c r="D15" s="1" t="s">
        <v>26</v>
      </c>
      <c r="E15" s="1">
        <v>2</v>
      </c>
      <c r="F15" s="2"/>
      <c r="G15" s="2">
        <f t="shared" ref="G9:G21" si="1">E15*F15</f>
        <v>0</v>
      </c>
      <c r="H15" s="3">
        <f>12*G15</f>
        <v>0</v>
      </c>
    </row>
    <row r="16" spans="2:8">
      <c r="B16" s="91"/>
      <c r="C16" s="14" t="s">
        <v>17</v>
      </c>
      <c r="D16" s="1" t="s">
        <v>26</v>
      </c>
      <c r="E16" s="1">
        <v>2</v>
      </c>
      <c r="F16" s="2"/>
      <c r="G16" s="2">
        <f t="shared" si="1"/>
        <v>0</v>
      </c>
      <c r="H16" s="3">
        <f t="shared" si="0"/>
        <v>0</v>
      </c>
    </row>
    <row r="17" spans="2:8">
      <c r="B17" s="91"/>
      <c r="C17" s="14" t="s">
        <v>18</v>
      </c>
      <c r="D17" s="1" t="s">
        <v>27</v>
      </c>
      <c r="E17" s="1">
        <v>2</v>
      </c>
      <c r="F17" s="2"/>
      <c r="G17" s="2">
        <f t="shared" si="1"/>
        <v>0</v>
      </c>
      <c r="H17" s="3">
        <f t="shared" si="0"/>
        <v>0</v>
      </c>
    </row>
    <row r="18" spans="2:8">
      <c r="B18" s="91"/>
      <c r="C18" s="14" t="s">
        <v>19</v>
      </c>
      <c r="D18" s="1" t="s">
        <v>27</v>
      </c>
      <c r="E18" s="1">
        <v>2</v>
      </c>
      <c r="F18" s="2"/>
      <c r="G18" s="2">
        <f t="shared" si="1"/>
        <v>0</v>
      </c>
      <c r="H18" s="3">
        <f t="shared" si="0"/>
        <v>0</v>
      </c>
    </row>
    <row r="19" spans="2:8">
      <c r="B19" s="91"/>
      <c r="C19" s="14" t="s">
        <v>20</v>
      </c>
      <c r="D19" s="1" t="s">
        <v>28</v>
      </c>
      <c r="E19" s="1">
        <v>1</v>
      </c>
      <c r="F19" s="2"/>
      <c r="G19" s="2">
        <f t="shared" si="1"/>
        <v>0</v>
      </c>
      <c r="H19" s="3">
        <f t="shared" si="0"/>
        <v>0</v>
      </c>
    </row>
    <row r="20" spans="2:8">
      <c r="B20" s="91"/>
      <c r="C20" s="14" t="s">
        <v>21</v>
      </c>
      <c r="D20" s="1" t="s">
        <v>29</v>
      </c>
      <c r="E20" s="1">
        <v>1</v>
      </c>
      <c r="F20" s="2"/>
      <c r="G20" s="2">
        <f t="shared" si="1"/>
        <v>0</v>
      </c>
      <c r="H20" s="3">
        <f t="shared" si="0"/>
        <v>0</v>
      </c>
    </row>
    <row r="21" spans="2:8">
      <c r="B21" s="91"/>
      <c r="C21" s="14" t="s">
        <v>22</v>
      </c>
      <c r="D21" s="1" t="s">
        <v>28</v>
      </c>
      <c r="E21" s="1">
        <v>1</v>
      </c>
      <c r="F21" s="2"/>
      <c r="G21" s="2">
        <f t="shared" si="1"/>
        <v>0</v>
      </c>
      <c r="H21" s="3">
        <f t="shared" si="0"/>
        <v>0</v>
      </c>
    </row>
    <row r="22" spans="2:8" ht="15.75" thickBot="1">
      <c r="B22" s="92"/>
      <c r="C22" s="15" t="s">
        <v>23</v>
      </c>
      <c r="D22" s="16" t="s">
        <v>26</v>
      </c>
      <c r="E22" s="16">
        <v>2</v>
      </c>
      <c r="F22" s="17"/>
      <c r="G22" s="17">
        <f>E22*F22</f>
        <v>0</v>
      </c>
      <c r="H22" s="18">
        <f>12*G22</f>
        <v>0</v>
      </c>
    </row>
    <row r="23" spans="2:8">
      <c r="B23" s="93" t="s">
        <v>2</v>
      </c>
      <c r="C23" s="94"/>
      <c r="D23" s="94"/>
      <c r="E23" s="94"/>
      <c r="F23" s="94"/>
      <c r="G23" s="94"/>
      <c r="H23" s="97">
        <f>SUM(H8:H22)</f>
        <v>0</v>
      </c>
    </row>
    <row r="24" spans="2:8" ht="15.75" thickBot="1">
      <c r="B24" s="95"/>
      <c r="C24" s="96"/>
      <c r="D24" s="96"/>
      <c r="E24" s="96"/>
      <c r="F24" s="96"/>
      <c r="G24" s="96"/>
      <c r="H24" s="98"/>
    </row>
    <row r="27" spans="2:8" ht="49.5" customHeight="1">
      <c r="C27" s="52" t="s">
        <v>31</v>
      </c>
      <c r="D27" s="52"/>
      <c r="E27" s="52"/>
      <c r="F27" s="52"/>
      <c r="G27" s="52"/>
      <c r="H27" s="52"/>
    </row>
    <row r="29" spans="2:8" ht="32.25" thickBot="1">
      <c r="C29" s="19" t="s">
        <v>32</v>
      </c>
    </row>
    <row r="30" spans="2:8">
      <c r="C30" s="73" t="s">
        <v>33</v>
      </c>
      <c r="D30" s="73" t="s">
        <v>3</v>
      </c>
      <c r="E30" s="20" t="s">
        <v>34</v>
      </c>
      <c r="F30" s="20" t="s">
        <v>36</v>
      </c>
      <c r="G30" s="20" t="s">
        <v>39</v>
      </c>
      <c r="H30" s="20" t="s">
        <v>36</v>
      </c>
    </row>
    <row r="31" spans="2:8">
      <c r="C31" s="74"/>
      <c r="D31" s="74"/>
      <c r="E31" s="21" t="s">
        <v>35</v>
      </c>
      <c r="F31" s="21" t="s">
        <v>37</v>
      </c>
      <c r="G31" s="21" t="s">
        <v>40</v>
      </c>
      <c r="H31" s="21" t="s">
        <v>42</v>
      </c>
    </row>
    <row r="32" spans="2:8" ht="15.75" thickBot="1">
      <c r="C32" s="75"/>
      <c r="D32" s="75"/>
      <c r="E32" s="21"/>
      <c r="F32" s="21" t="s">
        <v>38</v>
      </c>
      <c r="G32" s="21" t="s">
        <v>41</v>
      </c>
      <c r="H32" s="21" t="s">
        <v>43</v>
      </c>
    </row>
    <row r="33" spans="3:8" ht="19.5" thickBot="1">
      <c r="C33" s="23"/>
      <c r="D33" s="24"/>
      <c r="E33" s="24"/>
      <c r="F33" s="25" t="s">
        <v>44</v>
      </c>
      <c r="G33" s="25" t="s">
        <v>45</v>
      </c>
      <c r="H33" s="25" t="s">
        <v>45</v>
      </c>
    </row>
    <row r="34" spans="3:8" ht="19.5" thickBot="1">
      <c r="C34" s="26"/>
      <c r="D34" s="27"/>
      <c r="E34" s="27"/>
      <c r="F34" s="28" t="s">
        <v>44</v>
      </c>
      <c r="G34" s="28" t="s">
        <v>45</v>
      </c>
      <c r="H34" s="28" t="s">
        <v>45</v>
      </c>
    </row>
    <row r="35" spans="3:8" ht="19.5" thickBot="1">
      <c r="C35" s="26"/>
      <c r="D35" s="27"/>
      <c r="E35" s="27"/>
      <c r="F35" s="28" t="s">
        <v>44</v>
      </c>
      <c r="G35" s="28" t="s">
        <v>45</v>
      </c>
      <c r="H35" s="28" t="s">
        <v>45</v>
      </c>
    </row>
    <row r="36" spans="3:8" ht="19.5" thickBot="1">
      <c r="C36" s="29" t="s">
        <v>46</v>
      </c>
      <c r="D36" s="27"/>
      <c r="E36" s="27"/>
      <c r="F36" s="28" t="s">
        <v>44</v>
      </c>
      <c r="G36" s="28" t="s">
        <v>45</v>
      </c>
      <c r="H36" s="28" t="s">
        <v>45</v>
      </c>
    </row>
    <row r="38" spans="3:8" ht="18.75">
      <c r="C38" s="30"/>
    </row>
    <row r="40" spans="3:8" ht="66" customHeight="1">
      <c r="C40" s="52" t="s">
        <v>47</v>
      </c>
      <c r="D40" s="52"/>
      <c r="E40" s="52"/>
      <c r="F40" s="52"/>
    </row>
    <row r="42" spans="3:8" ht="15.75">
      <c r="C42" s="76" t="s">
        <v>48</v>
      </c>
      <c r="D42" s="76"/>
      <c r="E42" s="76"/>
      <c r="F42" s="76"/>
    </row>
    <row r="43" spans="3:8" ht="19.5" thickBot="1">
      <c r="C43" s="22"/>
      <c r="D43" s="22"/>
      <c r="E43" s="22"/>
      <c r="F43" s="22"/>
    </row>
    <row r="44" spans="3:8" ht="15.75" thickBot="1">
      <c r="C44" s="77" t="s">
        <v>49</v>
      </c>
      <c r="D44" s="78"/>
      <c r="E44" s="78"/>
      <c r="F44" s="79"/>
    </row>
    <row r="45" spans="3:8" ht="18.75">
      <c r="C45" s="22"/>
      <c r="D45" s="22"/>
      <c r="E45" s="22"/>
      <c r="F45" s="22"/>
    </row>
    <row r="46" spans="3:8" ht="15.75" thickBot="1">
      <c r="C46" s="80" t="s">
        <v>50</v>
      </c>
      <c r="D46" s="80"/>
      <c r="E46" s="80"/>
      <c r="F46" s="80"/>
    </row>
    <row r="47" spans="3:8" ht="27" customHeight="1" thickBot="1">
      <c r="C47" s="31" t="s">
        <v>51</v>
      </c>
      <c r="D47" s="70" t="s">
        <v>52</v>
      </c>
      <c r="E47" s="71"/>
      <c r="F47" s="32"/>
    </row>
    <row r="48" spans="3:8" ht="19.5" thickBot="1">
      <c r="C48" s="31" t="s">
        <v>53</v>
      </c>
      <c r="D48" s="68" t="s">
        <v>54</v>
      </c>
      <c r="E48" s="69"/>
      <c r="F48" s="32"/>
    </row>
    <row r="49" spans="3:6" ht="19.5" thickBot="1">
      <c r="C49" s="31" t="s">
        <v>55</v>
      </c>
      <c r="D49" s="68" t="s">
        <v>56</v>
      </c>
      <c r="E49" s="69"/>
      <c r="F49" s="32"/>
    </row>
    <row r="50" spans="3:6" ht="19.5" thickBot="1">
      <c r="C50" s="31" t="s">
        <v>57</v>
      </c>
      <c r="D50" s="68" t="s">
        <v>58</v>
      </c>
      <c r="E50" s="69"/>
      <c r="F50" s="32"/>
    </row>
    <row r="51" spans="3:6" ht="18.75">
      <c r="C51" s="22"/>
      <c r="D51" s="22"/>
      <c r="E51" s="22"/>
      <c r="F51" s="22"/>
    </row>
    <row r="52" spans="3:6" ht="15.75" thickBot="1">
      <c r="C52" s="72" t="s">
        <v>59</v>
      </c>
      <c r="D52" s="72"/>
      <c r="E52" s="72"/>
      <c r="F52" s="72"/>
    </row>
    <row r="53" spans="3:6" ht="19.5" thickBot="1">
      <c r="C53" s="33">
        <v>1</v>
      </c>
      <c r="D53" s="61" t="s">
        <v>60</v>
      </c>
      <c r="E53" s="62"/>
      <c r="F53" s="34"/>
    </row>
    <row r="54" spans="3:6" ht="25.5" customHeight="1" thickBot="1">
      <c r="C54" s="35">
        <v>2</v>
      </c>
      <c r="D54" s="61" t="s">
        <v>61</v>
      </c>
      <c r="E54" s="62"/>
      <c r="F54" s="36"/>
    </row>
    <row r="55" spans="3:6" ht="19.5" thickBot="1">
      <c r="C55" s="35">
        <v>3</v>
      </c>
      <c r="D55" s="68" t="s">
        <v>62</v>
      </c>
      <c r="E55" s="69"/>
      <c r="F55" s="36"/>
    </row>
    <row r="56" spans="3:6" ht="25.5" customHeight="1" thickBot="1">
      <c r="C56" s="35">
        <v>4</v>
      </c>
      <c r="D56" s="61" t="s">
        <v>63</v>
      </c>
      <c r="E56" s="62"/>
      <c r="F56" s="36"/>
    </row>
    <row r="57" spans="3:6" ht="25.5" customHeight="1" thickBot="1">
      <c r="C57" s="35">
        <v>5</v>
      </c>
      <c r="D57" s="61" t="s">
        <v>64</v>
      </c>
      <c r="E57" s="62"/>
      <c r="F57" s="36"/>
    </row>
    <row r="58" spans="3:6" ht="25.5" customHeight="1" thickBot="1">
      <c r="C58" s="35">
        <v>6</v>
      </c>
      <c r="D58" s="61" t="s">
        <v>65</v>
      </c>
      <c r="E58" s="62"/>
      <c r="F58" s="36"/>
    </row>
    <row r="59" spans="3:6" ht="19.5" thickBot="1">
      <c r="C59" s="35">
        <v>7</v>
      </c>
      <c r="D59" s="68" t="s">
        <v>66</v>
      </c>
      <c r="E59" s="69"/>
      <c r="F59" s="32"/>
    </row>
    <row r="60" spans="3:6" ht="18.75">
      <c r="C60" s="22"/>
      <c r="D60" s="22"/>
      <c r="E60" s="22"/>
      <c r="F60" s="22"/>
    </row>
    <row r="61" spans="3:6">
      <c r="C61" s="60" t="s">
        <v>67</v>
      </c>
      <c r="D61" s="60"/>
      <c r="E61" s="60"/>
      <c r="F61" s="60"/>
    </row>
    <row r="62" spans="3:6" ht="19.5" thickBot="1">
      <c r="C62" s="22"/>
      <c r="D62" s="22"/>
      <c r="E62" s="22"/>
      <c r="F62" s="22"/>
    </row>
    <row r="63" spans="3:6" ht="25.5" customHeight="1" thickBot="1">
      <c r="C63" s="37">
        <v>1</v>
      </c>
      <c r="D63" s="55" t="s">
        <v>68</v>
      </c>
      <c r="E63" s="57"/>
      <c r="F63" s="38" t="s">
        <v>69</v>
      </c>
    </row>
    <row r="64" spans="3:6" ht="19.5" thickBot="1">
      <c r="C64" s="35" t="s">
        <v>51</v>
      </c>
      <c r="D64" s="61" t="s">
        <v>70</v>
      </c>
      <c r="E64" s="62"/>
      <c r="F64" s="32"/>
    </row>
    <row r="65" spans="3:6" ht="25.5" customHeight="1" thickBot="1">
      <c r="C65" s="35" t="s">
        <v>53</v>
      </c>
      <c r="D65" s="61" t="s">
        <v>71</v>
      </c>
      <c r="E65" s="62"/>
      <c r="F65" s="36"/>
    </row>
    <row r="66" spans="3:6" ht="25.5" customHeight="1" thickBot="1">
      <c r="C66" s="35" t="s">
        <v>55</v>
      </c>
      <c r="D66" s="61" t="s">
        <v>72</v>
      </c>
      <c r="E66" s="62"/>
      <c r="F66" s="36"/>
    </row>
    <row r="67" spans="3:6" ht="19.5" thickBot="1">
      <c r="C67" s="35" t="s">
        <v>57</v>
      </c>
      <c r="D67" s="61" t="s">
        <v>73</v>
      </c>
      <c r="E67" s="62"/>
      <c r="F67" s="36"/>
    </row>
    <row r="68" spans="3:6" ht="25.5" customHeight="1" thickBot="1">
      <c r="C68" s="35" t="s">
        <v>74</v>
      </c>
      <c r="D68" s="61" t="s">
        <v>75</v>
      </c>
      <c r="E68" s="62"/>
      <c r="F68" s="36"/>
    </row>
    <row r="69" spans="3:6" ht="19.5" thickBot="1">
      <c r="C69" s="35" t="s">
        <v>76</v>
      </c>
      <c r="D69" s="61" t="s">
        <v>77</v>
      </c>
      <c r="E69" s="62"/>
      <c r="F69" s="36"/>
    </row>
    <row r="70" spans="3:6" ht="19.5" thickBot="1">
      <c r="C70" s="64" t="s">
        <v>78</v>
      </c>
      <c r="D70" s="65"/>
      <c r="E70" s="66"/>
      <c r="F70" s="36"/>
    </row>
    <row r="71" spans="3:6" ht="18.75">
      <c r="C71" s="22"/>
      <c r="D71" s="22"/>
      <c r="E71" s="22"/>
      <c r="F71" s="22"/>
    </row>
    <row r="72" spans="3:6" ht="18.75">
      <c r="C72" s="22"/>
      <c r="D72" s="22"/>
      <c r="E72" s="22"/>
      <c r="F72" s="22"/>
    </row>
    <row r="73" spans="3:6">
      <c r="C73" s="60" t="s">
        <v>79</v>
      </c>
      <c r="D73" s="60"/>
      <c r="E73" s="60"/>
      <c r="F73" s="60"/>
    </row>
    <row r="74" spans="3:6" ht="18.75">
      <c r="C74" s="39"/>
      <c r="D74" s="22"/>
      <c r="E74" s="22"/>
      <c r="F74" s="22"/>
    </row>
    <row r="75" spans="3:6">
      <c r="C75" s="63" t="s">
        <v>80</v>
      </c>
      <c r="D75" s="63"/>
      <c r="E75" s="63"/>
      <c r="F75" s="63"/>
    </row>
    <row r="76" spans="3:6" ht="19.5" thickBot="1">
      <c r="C76" s="22"/>
      <c r="D76" s="22"/>
      <c r="E76" s="22"/>
      <c r="F76" s="22"/>
    </row>
    <row r="77" spans="3:6" ht="26.25" thickBot="1">
      <c r="C77" s="37" t="s">
        <v>81</v>
      </c>
      <c r="D77" s="38" t="s">
        <v>82</v>
      </c>
      <c r="E77" s="38" t="s">
        <v>83</v>
      </c>
      <c r="F77" s="38" t="s">
        <v>69</v>
      </c>
    </row>
    <row r="78" spans="3:6" ht="19.5" thickBot="1">
      <c r="C78" s="35" t="s">
        <v>51</v>
      </c>
      <c r="D78" s="28" t="s">
        <v>84</v>
      </c>
      <c r="E78" s="36"/>
      <c r="F78" s="36"/>
    </row>
    <row r="79" spans="3:6" ht="19.5" thickBot="1">
      <c r="C79" s="35" t="s">
        <v>53</v>
      </c>
      <c r="D79" s="28" t="s">
        <v>85</v>
      </c>
      <c r="E79" s="36"/>
      <c r="F79" s="36"/>
    </row>
    <row r="80" spans="3:6" ht="19.5" thickBot="1">
      <c r="C80" s="55" t="s">
        <v>78</v>
      </c>
      <c r="D80" s="57"/>
      <c r="E80" s="40"/>
      <c r="F80" s="36"/>
    </row>
    <row r="81" spans="3:6" ht="18.75">
      <c r="C81" s="22"/>
      <c r="D81" s="22"/>
      <c r="E81" s="22"/>
      <c r="F81" s="22"/>
    </row>
    <row r="82" spans="3:6" ht="18.75">
      <c r="C82" s="22"/>
      <c r="D82" s="22"/>
      <c r="E82" s="22"/>
      <c r="F82" s="22"/>
    </row>
    <row r="83" spans="3:6" ht="25.5" customHeight="1">
      <c r="C83" s="67" t="s">
        <v>86</v>
      </c>
      <c r="D83" s="67"/>
      <c r="E83" s="67"/>
      <c r="F83" s="67"/>
    </row>
    <row r="84" spans="3:6" ht="19.5" thickBot="1">
      <c r="C84" s="22"/>
      <c r="D84" s="22"/>
      <c r="E84" s="22"/>
      <c r="F84" s="22"/>
    </row>
    <row r="85" spans="3:6" ht="26.25" thickBot="1">
      <c r="C85" s="37" t="s">
        <v>87</v>
      </c>
      <c r="D85" s="38" t="s">
        <v>88</v>
      </c>
      <c r="E85" s="38" t="s">
        <v>83</v>
      </c>
      <c r="F85" s="38" t="s">
        <v>69</v>
      </c>
    </row>
    <row r="86" spans="3:6" ht="19.5" thickBot="1">
      <c r="C86" s="35" t="s">
        <v>51</v>
      </c>
      <c r="D86" s="28" t="s">
        <v>89</v>
      </c>
      <c r="E86" s="41">
        <v>0.2</v>
      </c>
      <c r="F86" s="36"/>
    </row>
    <row r="87" spans="3:6" ht="19.5" thickBot="1">
      <c r="C87" s="35" t="s">
        <v>53</v>
      </c>
      <c r="D87" s="28" t="s">
        <v>90</v>
      </c>
      <c r="E87" s="41">
        <v>2.5000000000000001E-2</v>
      </c>
      <c r="F87" s="36"/>
    </row>
    <row r="88" spans="3:6" ht="26.25" thickBot="1">
      <c r="C88" s="35" t="s">
        <v>55</v>
      </c>
      <c r="D88" s="28" t="s">
        <v>91</v>
      </c>
      <c r="E88" s="42"/>
      <c r="F88" s="36"/>
    </row>
    <row r="89" spans="3:6" ht="19.5" thickBot="1">
      <c r="C89" s="35" t="s">
        <v>57</v>
      </c>
      <c r="D89" s="28" t="s">
        <v>92</v>
      </c>
      <c r="E89" s="41">
        <v>1.4999999999999999E-2</v>
      </c>
      <c r="F89" s="36"/>
    </row>
    <row r="90" spans="3:6" ht="19.5" thickBot="1">
      <c r="C90" s="35" t="s">
        <v>74</v>
      </c>
      <c r="D90" s="28" t="s">
        <v>93</v>
      </c>
      <c r="E90" s="41">
        <v>0.01</v>
      </c>
      <c r="F90" s="36"/>
    </row>
    <row r="91" spans="3:6" ht="19.5" thickBot="1">
      <c r="C91" s="35" t="s">
        <v>94</v>
      </c>
      <c r="D91" s="28" t="s">
        <v>95</v>
      </c>
      <c r="E91" s="41">
        <v>6.0000000000000001E-3</v>
      </c>
      <c r="F91" s="36"/>
    </row>
    <row r="92" spans="3:6" ht="19.5" thickBot="1">
      <c r="C92" s="35" t="s">
        <v>76</v>
      </c>
      <c r="D92" s="28" t="s">
        <v>96</v>
      </c>
      <c r="E92" s="41">
        <v>2E-3</v>
      </c>
      <c r="F92" s="36"/>
    </row>
    <row r="93" spans="3:6" ht="19.5" thickBot="1">
      <c r="C93" s="35" t="s">
        <v>97</v>
      </c>
      <c r="D93" s="28" t="s">
        <v>98</v>
      </c>
      <c r="E93" s="41">
        <v>0.08</v>
      </c>
      <c r="F93" s="36"/>
    </row>
    <row r="94" spans="3:6" ht="19.5" thickBot="1">
      <c r="C94" s="55" t="s">
        <v>78</v>
      </c>
      <c r="D94" s="57"/>
      <c r="E94" s="43">
        <v>0.33800000000000002</v>
      </c>
      <c r="F94" s="36"/>
    </row>
    <row r="95" spans="3:6" ht="18.75">
      <c r="C95" s="22"/>
      <c r="D95" s="22"/>
      <c r="E95" s="22"/>
      <c r="F95" s="22"/>
    </row>
    <row r="96" spans="3:6" ht="18.75">
      <c r="C96" s="22"/>
      <c r="D96" s="22"/>
      <c r="E96" s="22"/>
      <c r="F96" s="22"/>
    </row>
    <row r="97" spans="3:6">
      <c r="C97" s="63" t="s">
        <v>99</v>
      </c>
      <c r="D97" s="63"/>
      <c r="E97" s="63"/>
      <c r="F97" s="63"/>
    </row>
    <row r="98" spans="3:6" ht="19.5" thickBot="1">
      <c r="C98" s="22"/>
      <c r="D98" s="22"/>
      <c r="E98" s="22"/>
      <c r="F98" s="22"/>
    </row>
    <row r="99" spans="3:6" ht="25.5" customHeight="1" thickBot="1">
      <c r="C99" s="37" t="s">
        <v>100</v>
      </c>
      <c r="D99" s="55" t="s">
        <v>101</v>
      </c>
      <c r="E99" s="57"/>
      <c r="F99" s="38" t="s">
        <v>69</v>
      </c>
    </row>
    <row r="100" spans="3:6" ht="19.5" thickBot="1">
      <c r="C100" s="35" t="s">
        <v>51</v>
      </c>
      <c r="D100" s="61" t="s">
        <v>102</v>
      </c>
      <c r="E100" s="62"/>
      <c r="F100" s="36"/>
    </row>
    <row r="101" spans="3:6" ht="25.5" customHeight="1" thickBot="1">
      <c r="C101" s="35" t="s">
        <v>53</v>
      </c>
      <c r="D101" s="61" t="s">
        <v>103</v>
      </c>
      <c r="E101" s="62"/>
      <c r="F101" s="36"/>
    </row>
    <row r="102" spans="3:6" ht="19.5" thickBot="1">
      <c r="C102" s="35" t="s">
        <v>55</v>
      </c>
      <c r="D102" s="61" t="s">
        <v>104</v>
      </c>
      <c r="E102" s="62"/>
      <c r="F102" s="36"/>
    </row>
    <row r="103" spans="3:6" ht="19.5" thickBot="1">
      <c r="C103" s="35" t="s">
        <v>57</v>
      </c>
      <c r="D103" s="61" t="s">
        <v>77</v>
      </c>
      <c r="E103" s="62"/>
      <c r="F103" s="36"/>
    </row>
    <row r="104" spans="3:6" ht="19.5" thickBot="1">
      <c r="C104" s="55" t="s">
        <v>78</v>
      </c>
      <c r="D104" s="56"/>
      <c r="E104" s="57"/>
      <c r="F104" s="36"/>
    </row>
    <row r="105" spans="3:6" ht="18.75">
      <c r="C105" s="22"/>
      <c r="D105" s="22"/>
      <c r="E105" s="22"/>
      <c r="F105" s="22"/>
    </row>
    <row r="106" spans="3:6" ht="18.75">
      <c r="C106" s="22"/>
      <c r="D106" s="22"/>
      <c r="E106" s="22"/>
      <c r="F106" s="22"/>
    </row>
    <row r="107" spans="3:6">
      <c r="C107" s="63" t="s">
        <v>105</v>
      </c>
      <c r="D107" s="63"/>
      <c r="E107" s="63"/>
      <c r="F107" s="63"/>
    </row>
    <row r="108" spans="3:6" ht="19.5" thickBot="1">
      <c r="C108" s="22"/>
      <c r="D108" s="22"/>
      <c r="E108" s="22"/>
      <c r="F108" s="22"/>
    </row>
    <row r="109" spans="3:6" ht="25.5" customHeight="1" thickBot="1">
      <c r="C109" s="37">
        <v>2</v>
      </c>
      <c r="D109" s="55" t="s">
        <v>106</v>
      </c>
      <c r="E109" s="57"/>
      <c r="F109" s="38" t="s">
        <v>69</v>
      </c>
    </row>
    <row r="110" spans="3:6" ht="38.25" customHeight="1" thickBot="1">
      <c r="C110" s="35" t="s">
        <v>81</v>
      </c>
      <c r="D110" s="61" t="s">
        <v>82</v>
      </c>
      <c r="E110" s="62"/>
      <c r="F110" s="36"/>
    </row>
    <row r="111" spans="3:6" ht="25.5" customHeight="1" thickBot="1">
      <c r="C111" s="35" t="s">
        <v>87</v>
      </c>
      <c r="D111" s="61" t="s">
        <v>88</v>
      </c>
      <c r="E111" s="62"/>
      <c r="F111" s="36"/>
    </row>
    <row r="112" spans="3:6" ht="25.5" customHeight="1" thickBot="1">
      <c r="C112" s="35" t="s">
        <v>100</v>
      </c>
      <c r="D112" s="61" t="s">
        <v>101</v>
      </c>
      <c r="E112" s="62"/>
      <c r="F112" s="36"/>
    </row>
    <row r="113" spans="3:6" ht="19.5" thickBot="1">
      <c r="C113" s="55" t="s">
        <v>78</v>
      </c>
      <c r="D113" s="56"/>
      <c r="E113" s="57"/>
      <c r="F113" s="36"/>
    </row>
    <row r="114" spans="3:6" ht="18.75">
      <c r="C114" s="39"/>
      <c r="D114" s="22"/>
      <c r="E114" s="22"/>
      <c r="F114" s="22"/>
    </row>
    <row r="115" spans="3:6" ht="18.75">
      <c r="C115" s="22"/>
      <c r="D115" s="22"/>
      <c r="E115" s="22"/>
      <c r="F115" s="22"/>
    </row>
    <row r="116" spans="3:6">
      <c r="C116" s="60" t="s">
        <v>107</v>
      </c>
      <c r="D116" s="60"/>
      <c r="E116" s="60"/>
      <c r="F116" s="60"/>
    </row>
    <row r="117" spans="3:6" ht="19.5" thickBot="1">
      <c r="C117" s="22"/>
      <c r="D117" s="22"/>
      <c r="E117" s="22"/>
      <c r="F117" s="22"/>
    </row>
    <row r="118" spans="3:6" ht="26.25" thickBot="1">
      <c r="C118" s="37">
        <v>3</v>
      </c>
      <c r="D118" s="38" t="s">
        <v>108</v>
      </c>
      <c r="E118" s="38" t="s">
        <v>83</v>
      </c>
      <c r="F118" s="38" t="s">
        <v>69</v>
      </c>
    </row>
    <row r="119" spans="3:6" ht="19.5" thickBot="1">
      <c r="C119" s="35" t="s">
        <v>51</v>
      </c>
      <c r="D119" s="44" t="s">
        <v>109</v>
      </c>
      <c r="E119" s="36"/>
      <c r="F119" s="36"/>
    </row>
    <row r="120" spans="3:6" ht="40.5" customHeight="1" thickBot="1">
      <c r="C120" s="35" t="s">
        <v>53</v>
      </c>
      <c r="D120" s="44" t="s">
        <v>110</v>
      </c>
      <c r="E120" s="36"/>
      <c r="F120" s="36"/>
    </row>
    <row r="121" spans="3:6" ht="35.25" customHeight="1" thickBot="1">
      <c r="C121" s="35" t="s">
        <v>55</v>
      </c>
      <c r="D121" s="44" t="s">
        <v>111</v>
      </c>
      <c r="E121" s="36"/>
      <c r="F121" s="36"/>
    </row>
    <row r="122" spans="3:6" ht="19.5" thickBot="1">
      <c r="C122" s="35" t="s">
        <v>57</v>
      </c>
      <c r="D122" s="44" t="s">
        <v>112</v>
      </c>
      <c r="E122" s="36"/>
      <c r="F122" s="36"/>
    </row>
    <row r="123" spans="3:6" ht="43.5" customHeight="1" thickBot="1">
      <c r="C123" s="35" t="s">
        <v>74</v>
      </c>
      <c r="D123" s="44" t="s">
        <v>113</v>
      </c>
      <c r="E123" s="36"/>
      <c r="F123" s="36"/>
    </row>
    <row r="124" spans="3:6" ht="38.25" customHeight="1" thickBot="1">
      <c r="C124" s="35" t="s">
        <v>94</v>
      </c>
      <c r="D124" s="44" t="s">
        <v>114</v>
      </c>
      <c r="E124" s="36"/>
      <c r="F124" s="36"/>
    </row>
    <row r="125" spans="3:6" ht="19.5" thickBot="1">
      <c r="C125" s="55" t="s">
        <v>78</v>
      </c>
      <c r="D125" s="57"/>
      <c r="E125" s="40"/>
      <c r="F125" s="32"/>
    </row>
    <row r="126" spans="3:6" ht="18.75">
      <c r="C126" s="22"/>
      <c r="D126" s="22"/>
      <c r="E126" s="22"/>
      <c r="F126" s="22"/>
    </row>
    <row r="127" spans="3:6" ht="18.75">
      <c r="C127" s="22"/>
      <c r="D127" s="22"/>
      <c r="E127" s="22"/>
      <c r="F127" s="22"/>
    </row>
    <row r="128" spans="3:6">
      <c r="C128" s="60" t="s">
        <v>115</v>
      </c>
      <c r="D128" s="60"/>
      <c r="E128" s="60"/>
      <c r="F128" s="60"/>
    </row>
    <row r="129" spans="3:6" ht="18.75">
      <c r="C129" s="22"/>
      <c r="D129" s="22"/>
      <c r="E129" s="22"/>
      <c r="F129" s="22"/>
    </row>
    <row r="130" spans="3:6" ht="18.75">
      <c r="C130" s="22"/>
      <c r="D130" s="22"/>
      <c r="E130" s="22"/>
      <c r="F130" s="22"/>
    </row>
    <row r="131" spans="3:6">
      <c r="C131" s="63" t="s">
        <v>116</v>
      </c>
      <c r="D131" s="63"/>
      <c r="E131" s="63"/>
      <c r="F131" s="63"/>
    </row>
    <row r="132" spans="3:6" ht="19.5" thickBot="1">
      <c r="C132" s="39"/>
      <c r="D132" s="22"/>
      <c r="E132" s="22"/>
      <c r="F132" s="22"/>
    </row>
    <row r="133" spans="3:6" ht="26.25" thickBot="1">
      <c r="C133" s="37" t="s">
        <v>117</v>
      </c>
      <c r="D133" s="38" t="s">
        <v>118</v>
      </c>
      <c r="E133" s="38" t="s">
        <v>83</v>
      </c>
      <c r="F133" s="38" t="s">
        <v>69</v>
      </c>
    </row>
    <row r="134" spans="3:6" ht="30" customHeight="1" thickBot="1">
      <c r="C134" s="35" t="s">
        <v>51</v>
      </c>
      <c r="D134" s="28" t="s">
        <v>119</v>
      </c>
      <c r="E134" s="32"/>
      <c r="F134" s="36"/>
    </row>
    <row r="135" spans="3:6" ht="36.75" customHeight="1" thickBot="1">
      <c r="C135" s="35" t="s">
        <v>53</v>
      </c>
      <c r="D135" s="28" t="s">
        <v>120</v>
      </c>
      <c r="E135" s="32"/>
      <c r="F135" s="36"/>
    </row>
    <row r="136" spans="3:6" ht="36.75" customHeight="1" thickBot="1">
      <c r="C136" s="35" t="s">
        <v>55</v>
      </c>
      <c r="D136" s="28" t="s">
        <v>121</v>
      </c>
      <c r="E136" s="22"/>
      <c r="F136" s="45"/>
    </row>
    <row r="137" spans="3:6" ht="39.75" customHeight="1" thickBot="1">
      <c r="C137" s="35" t="s">
        <v>57</v>
      </c>
      <c r="D137" s="28" t="s">
        <v>122</v>
      </c>
      <c r="E137" s="46"/>
      <c r="F137" s="36"/>
    </row>
    <row r="138" spans="3:6" ht="34.5" customHeight="1" thickBot="1">
      <c r="C138" s="35" t="s">
        <v>74</v>
      </c>
      <c r="D138" s="28" t="s">
        <v>123</v>
      </c>
      <c r="E138" s="32"/>
      <c r="F138" s="36"/>
    </row>
    <row r="139" spans="3:6" ht="40.5" customHeight="1" thickBot="1">
      <c r="C139" s="35" t="s">
        <v>94</v>
      </c>
      <c r="D139" s="28" t="s">
        <v>124</v>
      </c>
      <c r="E139" s="32"/>
      <c r="F139" s="36"/>
    </row>
    <row r="140" spans="3:6" ht="19.5" thickBot="1">
      <c r="C140" s="55" t="s">
        <v>78</v>
      </c>
      <c r="D140" s="57"/>
      <c r="E140" s="32"/>
      <c r="F140" s="36"/>
    </row>
    <row r="141" spans="3:6" ht="18.75">
      <c r="C141" s="22"/>
      <c r="D141" s="22"/>
      <c r="E141" s="22"/>
      <c r="F141" s="22"/>
    </row>
    <row r="142" spans="3:6" ht="18.75">
      <c r="C142" s="22"/>
      <c r="D142" s="22"/>
      <c r="E142" s="22"/>
      <c r="F142" s="22"/>
    </row>
    <row r="143" spans="3:6">
      <c r="C143" s="63" t="s">
        <v>125</v>
      </c>
      <c r="D143" s="63"/>
      <c r="E143" s="63"/>
      <c r="F143" s="63"/>
    </row>
    <row r="144" spans="3:6" ht="19.5" thickBot="1">
      <c r="C144" s="39"/>
      <c r="D144" s="22"/>
      <c r="E144" s="22"/>
      <c r="F144" s="22"/>
    </row>
    <row r="145" spans="3:6" ht="26.25" thickBot="1">
      <c r="C145" s="37" t="s">
        <v>126</v>
      </c>
      <c r="D145" s="38" t="s">
        <v>127</v>
      </c>
      <c r="E145" s="38" t="s">
        <v>83</v>
      </c>
      <c r="F145" s="38" t="s">
        <v>69</v>
      </c>
    </row>
    <row r="146" spans="3:6" ht="41.25" customHeight="1" thickBot="1">
      <c r="C146" s="35" t="s">
        <v>51</v>
      </c>
      <c r="D146" s="28" t="s">
        <v>128</v>
      </c>
      <c r="E146" s="32"/>
      <c r="F146" s="36"/>
    </row>
    <row r="147" spans="3:6" ht="19.5" thickBot="1">
      <c r="C147" s="55" t="s">
        <v>78</v>
      </c>
      <c r="D147" s="57"/>
      <c r="E147" s="32"/>
      <c r="F147" s="36"/>
    </row>
    <row r="148" spans="3:6" ht="18.75">
      <c r="C148" s="22"/>
      <c r="D148" s="22"/>
      <c r="E148" s="22"/>
      <c r="F148" s="22"/>
    </row>
    <row r="149" spans="3:6" ht="18.75">
      <c r="C149" s="22"/>
      <c r="D149" s="22"/>
      <c r="E149" s="22"/>
      <c r="F149" s="22"/>
    </row>
    <row r="150" spans="3:6">
      <c r="C150" s="63" t="s">
        <v>129</v>
      </c>
      <c r="D150" s="63"/>
      <c r="E150" s="63"/>
      <c r="F150" s="63"/>
    </row>
    <row r="151" spans="3:6" ht="19.5" thickBot="1">
      <c r="C151" s="39"/>
      <c r="D151" s="22"/>
      <c r="E151" s="22"/>
      <c r="F151" s="22"/>
    </row>
    <row r="152" spans="3:6" ht="25.5" customHeight="1" thickBot="1">
      <c r="C152" s="37">
        <v>4</v>
      </c>
      <c r="D152" s="55" t="s">
        <v>130</v>
      </c>
      <c r="E152" s="57"/>
      <c r="F152" s="38" t="s">
        <v>69</v>
      </c>
    </row>
    <row r="153" spans="3:6" ht="19.5" thickBot="1">
      <c r="C153" s="35" t="s">
        <v>117</v>
      </c>
      <c r="D153" s="61" t="s">
        <v>118</v>
      </c>
      <c r="E153" s="62"/>
      <c r="F153" s="36"/>
    </row>
    <row r="154" spans="3:6" ht="19.5" thickBot="1">
      <c r="C154" s="35" t="s">
        <v>126</v>
      </c>
      <c r="D154" s="61" t="s">
        <v>127</v>
      </c>
      <c r="E154" s="62"/>
      <c r="F154" s="36"/>
    </row>
    <row r="155" spans="3:6" ht="19.5" thickBot="1">
      <c r="C155" s="55" t="s">
        <v>78</v>
      </c>
      <c r="D155" s="56"/>
      <c r="E155" s="57"/>
      <c r="F155" s="36"/>
    </row>
    <row r="156" spans="3:6" ht="18.75">
      <c r="C156" s="22"/>
      <c r="D156" s="22"/>
      <c r="E156" s="22"/>
      <c r="F156" s="22"/>
    </row>
    <row r="157" spans="3:6" ht="18.75">
      <c r="C157" s="22"/>
      <c r="D157" s="22"/>
      <c r="E157" s="22"/>
      <c r="F157" s="22"/>
    </row>
    <row r="158" spans="3:6">
      <c r="C158" s="60" t="s">
        <v>131</v>
      </c>
      <c r="D158" s="60"/>
      <c r="E158" s="60"/>
      <c r="F158" s="60"/>
    </row>
    <row r="159" spans="3:6" ht="19.5" thickBot="1">
      <c r="C159" s="22"/>
      <c r="D159" s="22"/>
      <c r="E159" s="22"/>
      <c r="F159" s="22"/>
    </row>
    <row r="160" spans="3:6" ht="15.75" thickBot="1">
      <c r="C160" s="37">
        <v>5</v>
      </c>
      <c r="D160" s="55" t="s">
        <v>132</v>
      </c>
      <c r="E160" s="57"/>
      <c r="F160" s="38" t="s">
        <v>69</v>
      </c>
    </row>
    <row r="161" spans="3:6" ht="19.5" thickBot="1">
      <c r="C161" s="35" t="s">
        <v>51</v>
      </c>
      <c r="D161" s="61" t="s">
        <v>133</v>
      </c>
      <c r="E161" s="62"/>
      <c r="F161" s="36"/>
    </row>
    <row r="162" spans="3:6" ht="19.5" thickBot="1">
      <c r="C162" s="35" t="s">
        <v>53</v>
      </c>
      <c r="D162" s="61" t="s">
        <v>134</v>
      </c>
      <c r="E162" s="62"/>
      <c r="F162" s="36"/>
    </row>
    <row r="163" spans="3:6" ht="19.5" thickBot="1">
      <c r="C163" s="35" t="s">
        <v>55</v>
      </c>
      <c r="D163" s="61" t="s">
        <v>135</v>
      </c>
      <c r="E163" s="62"/>
      <c r="F163" s="36"/>
    </row>
    <row r="164" spans="3:6" ht="19.5" thickBot="1">
      <c r="C164" s="35" t="s">
        <v>57</v>
      </c>
      <c r="D164" s="61" t="s">
        <v>77</v>
      </c>
      <c r="E164" s="62"/>
      <c r="F164" s="36"/>
    </row>
    <row r="165" spans="3:6" ht="19.5" thickBot="1">
      <c r="C165" s="55" t="s">
        <v>78</v>
      </c>
      <c r="D165" s="56"/>
      <c r="E165" s="57"/>
      <c r="F165" s="36"/>
    </row>
    <row r="166" spans="3:6" ht="18.75">
      <c r="C166" s="22"/>
      <c r="D166" s="22"/>
      <c r="E166" s="22"/>
      <c r="F166" s="22"/>
    </row>
    <row r="167" spans="3:6" ht="18.75">
      <c r="C167" s="22"/>
      <c r="D167" s="22"/>
      <c r="E167" s="22"/>
      <c r="F167" s="22"/>
    </row>
    <row r="168" spans="3:6">
      <c r="C168" s="60" t="s">
        <v>136</v>
      </c>
      <c r="D168" s="60"/>
      <c r="E168" s="60"/>
      <c r="F168" s="60"/>
    </row>
    <row r="169" spans="3:6" ht="19.5" thickBot="1">
      <c r="C169" s="22"/>
      <c r="D169" s="22"/>
      <c r="E169" s="22"/>
      <c r="F169" s="22"/>
    </row>
    <row r="170" spans="3:6" ht="26.25" thickBot="1">
      <c r="C170" s="37">
        <v>6</v>
      </c>
      <c r="D170" s="38" t="s">
        <v>137</v>
      </c>
      <c r="E170" s="38" t="s">
        <v>83</v>
      </c>
      <c r="F170" s="38" t="s">
        <v>69</v>
      </c>
    </row>
    <row r="171" spans="3:6" ht="19.5" thickBot="1">
      <c r="C171" s="35" t="s">
        <v>51</v>
      </c>
      <c r="D171" s="28" t="s">
        <v>138</v>
      </c>
      <c r="E171" s="36"/>
      <c r="F171" s="47"/>
    </row>
    <row r="172" spans="3:6" ht="19.5" thickBot="1">
      <c r="C172" s="35" t="s">
        <v>53</v>
      </c>
      <c r="D172" s="28" t="s">
        <v>139</v>
      </c>
      <c r="E172" s="36"/>
      <c r="F172" s="47"/>
    </row>
    <row r="173" spans="3:6" ht="19.5" thickBot="1">
      <c r="C173" s="45"/>
      <c r="D173" s="47"/>
      <c r="E173" s="36"/>
      <c r="F173" s="47"/>
    </row>
    <row r="174" spans="3:6" ht="19.5" thickBot="1">
      <c r="C174" s="35" t="s">
        <v>55</v>
      </c>
      <c r="D174" s="28" t="s">
        <v>140</v>
      </c>
      <c r="E174" s="36"/>
      <c r="F174" s="47"/>
    </row>
    <row r="175" spans="3:6" ht="19.5" thickBot="1">
      <c r="C175" s="45"/>
      <c r="D175" s="28" t="s">
        <v>141</v>
      </c>
      <c r="E175" s="36"/>
      <c r="F175" s="48"/>
    </row>
    <row r="176" spans="3:6" ht="26.25" thickBot="1">
      <c r="C176" s="45"/>
      <c r="D176" s="28" t="s">
        <v>142</v>
      </c>
      <c r="E176" s="36"/>
      <c r="F176" s="49"/>
    </row>
    <row r="177" spans="3:6" ht="26.25" thickBot="1">
      <c r="C177" s="45"/>
      <c r="D177" s="28" t="s">
        <v>143</v>
      </c>
      <c r="E177" s="36"/>
      <c r="F177" s="49"/>
    </row>
    <row r="178" spans="3:6" ht="19.5" thickBot="1">
      <c r="C178" s="55" t="s">
        <v>78</v>
      </c>
      <c r="D178" s="57"/>
      <c r="E178" s="36"/>
      <c r="F178" s="34"/>
    </row>
    <row r="179" spans="3:6" ht="18.75">
      <c r="C179" s="22"/>
      <c r="D179" s="22"/>
      <c r="E179" s="22"/>
      <c r="F179" s="22"/>
    </row>
    <row r="180" spans="3:6" ht="18.75">
      <c r="C180" s="22"/>
      <c r="D180" s="22"/>
      <c r="E180" s="22"/>
      <c r="F180" s="22"/>
    </row>
    <row r="181" spans="3:6">
      <c r="C181" s="60" t="s">
        <v>144</v>
      </c>
      <c r="D181" s="60"/>
      <c r="E181" s="60"/>
      <c r="F181" s="60"/>
    </row>
    <row r="182" spans="3:6" ht="19.5" thickBot="1">
      <c r="C182" s="22"/>
      <c r="D182" s="22"/>
      <c r="E182" s="22"/>
      <c r="F182" s="22"/>
    </row>
    <row r="183" spans="3:6" ht="38.25" customHeight="1" thickBot="1">
      <c r="C183" s="50"/>
      <c r="D183" s="55" t="s">
        <v>145</v>
      </c>
      <c r="E183" s="57"/>
      <c r="F183" s="38" t="s">
        <v>69</v>
      </c>
    </row>
    <row r="184" spans="3:6" ht="25.5" customHeight="1" thickBot="1">
      <c r="C184" s="51" t="s">
        <v>51</v>
      </c>
      <c r="D184" s="53" t="s">
        <v>67</v>
      </c>
      <c r="E184" s="54"/>
      <c r="F184" s="27"/>
    </row>
    <row r="185" spans="3:6" ht="38.25" customHeight="1" thickBot="1">
      <c r="C185" s="51" t="s">
        <v>53</v>
      </c>
      <c r="D185" s="53" t="s">
        <v>79</v>
      </c>
      <c r="E185" s="54"/>
      <c r="F185" s="27"/>
    </row>
    <row r="186" spans="3:6" ht="25.5" customHeight="1" thickBot="1">
      <c r="C186" s="51" t="s">
        <v>55</v>
      </c>
      <c r="D186" s="53" t="s">
        <v>107</v>
      </c>
      <c r="E186" s="54"/>
      <c r="F186" s="27"/>
    </row>
    <row r="187" spans="3:6" ht="38.25" customHeight="1" thickBot="1">
      <c r="C187" s="51" t="s">
        <v>57</v>
      </c>
      <c r="D187" s="53" t="s">
        <v>115</v>
      </c>
      <c r="E187" s="54"/>
      <c r="F187" s="27"/>
    </row>
    <row r="188" spans="3:6" ht="25.5" customHeight="1" thickBot="1">
      <c r="C188" s="51" t="s">
        <v>74</v>
      </c>
      <c r="D188" s="53" t="s">
        <v>131</v>
      </c>
      <c r="E188" s="54"/>
      <c r="F188" s="27"/>
    </row>
    <row r="189" spans="3:6" ht="19.5" thickBot="1">
      <c r="C189" s="55" t="s">
        <v>146</v>
      </c>
      <c r="D189" s="56"/>
      <c r="E189" s="57"/>
      <c r="F189" s="27"/>
    </row>
    <row r="190" spans="3:6" ht="25.5" customHeight="1" thickBot="1">
      <c r="C190" s="51" t="s">
        <v>94</v>
      </c>
      <c r="D190" s="58" t="s">
        <v>147</v>
      </c>
      <c r="E190" s="59"/>
      <c r="F190" s="27"/>
    </row>
    <row r="191" spans="3:6" ht="19.5" thickBot="1">
      <c r="C191" s="55" t="s">
        <v>148</v>
      </c>
      <c r="D191" s="56"/>
      <c r="E191" s="57"/>
      <c r="F191" s="27"/>
    </row>
  </sheetData>
  <mergeCells count="82">
    <mergeCell ref="B2:H3"/>
    <mergeCell ref="B6:H6"/>
    <mergeCell ref="B8:B22"/>
    <mergeCell ref="B23:G24"/>
    <mergeCell ref="H23:H24"/>
    <mergeCell ref="C30:C32"/>
    <mergeCell ref="D30:D32"/>
    <mergeCell ref="C42:F42"/>
    <mergeCell ref="C44:F44"/>
    <mergeCell ref="C46:F46"/>
    <mergeCell ref="D47:E47"/>
    <mergeCell ref="D48:E48"/>
    <mergeCell ref="D49:E49"/>
    <mergeCell ref="D50:E50"/>
    <mergeCell ref="C52:F52"/>
    <mergeCell ref="D53:E53"/>
    <mergeCell ref="D54:E54"/>
    <mergeCell ref="D55:E55"/>
    <mergeCell ref="D56:E56"/>
    <mergeCell ref="D57:E57"/>
    <mergeCell ref="D58:E58"/>
    <mergeCell ref="D59:E59"/>
    <mergeCell ref="C61:F61"/>
    <mergeCell ref="D63:E63"/>
    <mergeCell ref="D64:E64"/>
    <mergeCell ref="D65:E65"/>
    <mergeCell ref="D66:E66"/>
    <mergeCell ref="D67:E67"/>
    <mergeCell ref="D68:E68"/>
    <mergeCell ref="D69:E69"/>
    <mergeCell ref="C70:E70"/>
    <mergeCell ref="C73:F73"/>
    <mergeCell ref="C75:F75"/>
    <mergeCell ref="C80:D80"/>
    <mergeCell ref="C83:F83"/>
    <mergeCell ref="C94:D94"/>
    <mergeCell ref="C97:F97"/>
    <mergeCell ref="D99:E99"/>
    <mergeCell ref="D100:E100"/>
    <mergeCell ref="D101:E101"/>
    <mergeCell ref="D102:E102"/>
    <mergeCell ref="D103:E103"/>
    <mergeCell ref="C104:E104"/>
    <mergeCell ref="C107:F107"/>
    <mergeCell ref="D109:E109"/>
    <mergeCell ref="D110:E110"/>
    <mergeCell ref="D111:E111"/>
    <mergeCell ref="D112:E112"/>
    <mergeCell ref="C113:E113"/>
    <mergeCell ref="C116:F116"/>
    <mergeCell ref="C150:F150"/>
    <mergeCell ref="D152:E152"/>
    <mergeCell ref="D153:E153"/>
    <mergeCell ref="D154:E154"/>
    <mergeCell ref="C125:D125"/>
    <mergeCell ref="C128:F128"/>
    <mergeCell ref="C131:F131"/>
    <mergeCell ref="C140:D140"/>
    <mergeCell ref="C143:F143"/>
    <mergeCell ref="D190:E190"/>
    <mergeCell ref="C191:E191"/>
    <mergeCell ref="C181:F181"/>
    <mergeCell ref="D183:E183"/>
    <mergeCell ref="D184:E184"/>
    <mergeCell ref="D185:E185"/>
    <mergeCell ref="D186:E186"/>
    <mergeCell ref="C27:H27"/>
    <mergeCell ref="C40:F40"/>
    <mergeCell ref="D187:E187"/>
    <mergeCell ref="D188:E188"/>
    <mergeCell ref="C189:E189"/>
    <mergeCell ref="D163:E163"/>
    <mergeCell ref="D164:E164"/>
    <mergeCell ref="C165:E165"/>
    <mergeCell ref="C168:F168"/>
    <mergeCell ref="C178:D178"/>
    <mergeCell ref="C155:E155"/>
    <mergeCell ref="C158:F158"/>
    <mergeCell ref="D160:E160"/>
    <mergeCell ref="D161:E161"/>
    <mergeCell ref="D162:E162"/>
    <mergeCell ref="C147:D14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 02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Modollo Blaia</dc:creator>
  <cp:lastModifiedBy>Mauro Rodrigues Moura Netto</cp:lastModifiedBy>
  <dcterms:created xsi:type="dcterms:W3CDTF">2024-02-05T15:27:23Z</dcterms:created>
  <dcterms:modified xsi:type="dcterms:W3CDTF">2024-04-08T18:28:50Z</dcterms:modified>
</cp:coreProperties>
</file>